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<sst xmlns="http://schemas.openxmlformats.org/spreadsheetml/2006/main" count="104" uniqueCount="62">
  <si>
    <t>资产处置清单</t>
  </si>
  <si>
    <t>序号</t>
  </si>
  <si>
    <t>固定资产</t>
  </si>
  <si>
    <r>
      <rPr>
        <sz val="9"/>
        <color indexed="0"/>
        <rFont val="宋体"/>
        <charset val="134"/>
      </rPr>
      <t>单</t>
    </r>
    <r>
      <rPr>
        <sz val="9"/>
        <color indexed="0"/>
        <rFont val="Times New Roman"/>
        <charset val="134"/>
      </rPr>
      <t xml:space="preserve"> </t>
    </r>
    <r>
      <rPr>
        <sz val="9"/>
        <color indexed="0"/>
        <rFont val="宋体"/>
        <charset val="134"/>
      </rPr>
      <t>位</t>
    </r>
  </si>
  <si>
    <r>
      <rPr>
        <sz val="9"/>
        <color indexed="0"/>
        <rFont val="宋体"/>
        <charset val="134"/>
      </rPr>
      <t>数</t>
    </r>
    <r>
      <rPr>
        <sz val="9"/>
        <color indexed="0"/>
        <rFont val="Times New Roman"/>
        <charset val="134"/>
      </rPr>
      <t xml:space="preserve"> </t>
    </r>
    <r>
      <rPr>
        <sz val="9"/>
        <color indexed="0"/>
        <rFont val="宋体"/>
        <charset val="134"/>
      </rPr>
      <t>量</t>
    </r>
  </si>
  <si>
    <t>购入建造日期</t>
  </si>
  <si>
    <t>已使用年数</t>
  </si>
  <si>
    <r>
      <rPr>
        <sz val="9"/>
        <color indexed="0"/>
        <rFont val="宋体"/>
        <charset val="134"/>
      </rPr>
      <t>原</t>
    </r>
    <r>
      <rPr>
        <sz val="9"/>
        <color indexed="0"/>
        <rFont val="Times New Roman"/>
        <charset val="134"/>
      </rPr>
      <t xml:space="preserve"> </t>
    </r>
    <r>
      <rPr>
        <sz val="9"/>
        <color indexed="0"/>
        <rFont val="宋体"/>
        <charset val="134"/>
      </rPr>
      <t>值</t>
    </r>
  </si>
  <si>
    <t>2170352-55 床头柜 内科</t>
  </si>
  <si>
    <t>个</t>
  </si>
  <si>
    <t>2011.3.14</t>
  </si>
  <si>
    <t>2170401-04 床头柜 内科</t>
  </si>
  <si>
    <t>2011.4.1</t>
  </si>
  <si>
    <t>2170264 钢塑床头柜 内科</t>
  </si>
  <si>
    <t>2010.9.16</t>
  </si>
  <si>
    <t>2170673 床头柜 内科</t>
  </si>
  <si>
    <t>2016.3.28</t>
  </si>
  <si>
    <t>2170429 床头柜 内科</t>
  </si>
  <si>
    <t>2011.4.22</t>
  </si>
  <si>
    <t>2010096 空气波压力治疗仪 康复治疗科</t>
  </si>
  <si>
    <t>台</t>
  </si>
  <si>
    <t>2012.11.24</t>
  </si>
  <si>
    <t>2040001 电脑骨创伤治疗仪  康复治疗科</t>
  </si>
  <si>
    <t>2010.10.27</t>
  </si>
  <si>
    <t>2040003 神经损伤治疗仪  康复治疗科</t>
  </si>
  <si>
    <t>2040005 电脑中频治疗仪 康复治疗科</t>
  </si>
  <si>
    <t>2040006 痉挛肌治疗仪 康复治疗科</t>
  </si>
  <si>
    <t>2040008 脑循环治疗仪 康复治疗科</t>
  </si>
  <si>
    <t>2040016-7 蜡疗仪 康复治疗科</t>
  </si>
  <si>
    <t>2040024 神经肌肉电刺激仪 康复治疗科</t>
  </si>
  <si>
    <t>2040019 气动式手动康复装置 康复治疗科</t>
  </si>
  <si>
    <t>2010009 多参数监护仪 外一</t>
  </si>
  <si>
    <t>2170556 床头柜 后勤</t>
  </si>
  <si>
    <t>2010036 T2亚低温治疗仪 外一</t>
  </si>
  <si>
    <t>2010089 多参数病人监护仪 外一</t>
  </si>
  <si>
    <t>2140001 超声波洁牙机 口腔科</t>
  </si>
  <si>
    <t>2170248 二折护理床 内科</t>
  </si>
  <si>
    <t>张</t>
  </si>
  <si>
    <t>2010048 多功能眼病治疗仪 五官</t>
  </si>
  <si>
    <t>2170428 床头柜 五官</t>
  </si>
  <si>
    <t>2170001 多功能急救用推车 后勤</t>
  </si>
  <si>
    <t>2170038-39 床头柜 后勤</t>
  </si>
  <si>
    <t>2170126-27 病床 后勤</t>
  </si>
  <si>
    <t xml:space="preserve">2170397 病床 后勤 </t>
  </si>
  <si>
    <t>2170407 床头柜 后勤</t>
  </si>
  <si>
    <t>2170626 救护车担架车 后勤</t>
  </si>
  <si>
    <t>3010190 不间断电源 后勤部</t>
  </si>
  <si>
    <t>3030094 打印机 外海</t>
  </si>
  <si>
    <t>3090052-57 电视 康复科</t>
  </si>
  <si>
    <t>3030073 数码相机  外海</t>
  </si>
  <si>
    <t>3010205 电脑 后勤部</t>
  </si>
  <si>
    <t>3070049 空调 后勤</t>
  </si>
  <si>
    <t>3010053 电脑 后勤</t>
  </si>
  <si>
    <t>3010078-79 电脑 后勤</t>
  </si>
  <si>
    <t>3010122 电脑 后勤</t>
  </si>
  <si>
    <t>3010146 电脑 后勤</t>
  </si>
  <si>
    <t>3030064 打印机 药剂科</t>
  </si>
  <si>
    <t>3070017 空调 药剂科</t>
  </si>
  <si>
    <t>3070096 空调 药剂科</t>
  </si>
  <si>
    <t>3070322 空调 药剂科</t>
  </si>
  <si>
    <t>6010457-64 机场椅 外海</t>
  </si>
  <si>
    <t>6020002 显微镜  外海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</si>
</sst>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indexed="0"/>
      <name val="宋体"/>
      <charset val="134"/>
    </font>
    <font>
      <b/>
      <sz val="22"/>
      <color indexed="0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3" xfId="49"/>
    <cellStyle name="常规 103" xfId="50"/>
    <cellStyle name="常规 2 104" xfId="51"/>
    <cellStyle name="常规 104" xfId="52"/>
    <cellStyle name="常规 2 105" xfId="53"/>
    <cellStyle name="常规 109" xfId="54"/>
    <cellStyle name="常规 111" xfId="55"/>
    <cellStyle name="常规 110" xfId="56"/>
    <cellStyle name="常规 2 109" xfId="57"/>
    <cellStyle name="常规 112" xfId="58"/>
    <cellStyle name="常规 113" xfId="59"/>
    <cellStyle name="常规 106" xfId="60"/>
    <cellStyle name="常规 107" xfId="61"/>
    <cellStyle name="常规 114" xfId="62"/>
    <cellStyle name="常规 2 114" xfId="63"/>
    <cellStyle name="常规 115" xfId="64"/>
    <cellStyle name="常规 2 115" xfId="65"/>
    <cellStyle name="千位分隔 104" xfId="66"/>
    <cellStyle name="常规 105" xfId="67"/>
    <cellStyle name="千位分隔 106" xfId="68"/>
    <cellStyle name="常规 108" xfId="69"/>
    <cellStyle name="千位分隔 109" xfId="70"/>
    <cellStyle name="千位分隔 114" xfId="71"/>
    <cellStyle name="千位分隔 115" xfId="72"/>
    <cellStyle name="常规 82" xfId="73"/>
    <cellStyle name="常规 12 2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3" workbookViewId="0">
      <selection activeCell="E21" sqref="E21:F21"/>
    </sheetView>
  </sheetViews>
  <sheetFormatPr defaultColWidth="9" defaultRowHeight="13.5"/>
  <cols>
    <col min="1" max="1" width="6" customWidth="1"/>
    <col min="3" max="3" width="25.225" customWidth="1"/>
    <col min="4" max="4" width="6.66666666666667" customWidth="1"/>
    <col min="5" max="6" width="4.375" customWidth="1"/>
    <col min="7" max="7" width="11.4416666666667" customWidth="1"/>
    <col min="9" max="9" width="9.44166666666667"/>
  </cols>
  <sheetData>
    <row r="1" spans="2:9">
      <c r="B1" s="1"/>
      <c r="C1" s="1"/>
      <c r="I1" s="32"/>
    </row>
    <row r="2" ht="27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4" t="s">
        <v>2</v>
      </c>
      <c r="C3" s="5"/>
      <c r="D3" s="3" t="s">
        <v>3</v>
      </c>
      <c r="E3" s="4" t="s">
        <v>4</v>
      </c>
      <c r="F3" s="5"/>
      <c r="G3" s="3" t="s">
        <v>5</v>
      </c>
      <c r="H3" s="3" t="s">
        <v>6</v>
      </c>
      <c r="I3" s="33" t="s">
        <v>7</v>
      </c>
    </row>
    <row r="4" spans="1:9">
      <c r="A4" s="6">
        <v>1</v>
      </c>
      <c r="B4" s="7" t="s">
        <v>8</v>
      </c>
      <c r="C4" s="8"/>
      <c r="D4" s="9" t="s">
        <v>9</v>
      </c>
      <c r="E4" s="10">
        <v>4</v>
      </c>
      <c r="F4" s="11"/>
      <c r="G4" s="12" t="s">
        <v>10</v>
      </c>
      <c r="H4" s="10">
        <v>13</v>
      </c>
      <c r="I4" s="34">
        <f>980*4</f>
        <v>3920</v>
      </c>
    </row>
    <row r="5" spans="1:9">
      <c r="A5" s="6">
        <v>2</v>
      </c>
      <c r="B5" s="7" t="s">
        <v>11</v>
      </c>
      <c r="C5" s="8"/>
      <c r="D5" s="9" t="s">
        <v>9</v>
      </c>
      <c r="E5" s="10">
        <v>5</v>
      </c>
      <c r="F5" s="11"/>
      <c r="G5" s="12" t="s">
        <v>12</v>
      </c>
      <c r="H5" s="10">
        <v>13</v>
      </c>
      <c r="I5" s="34">
        <f>680*5</f>
        <v>3400</v>
      </c>
    </row>
    <row r="6" spans="1:9">
      <c r="A6" s="6">
        <v>3</v>
      </c>
      <c r="B6" s="7" t="s">
        <v>13</v>
      </c>
      <c r="C6" s="8"/>
      <c r="D6" s="9" t="s">
        <v>9</v>
      </c>
      <c r="E6" s="10">
        <v>1</v>
      </c>
      <c r="F6" s="11"/>
      <c r="G6" s="12" t="s">
        <v>14</v>
      </c>
      <c r="H6" s="10">
        <v>15</v>
      </c>
      <c r="I6" s="34">
        <v>980</v>
      </c>
    </row>
    <row r="7" spans="1:9">
      <c r="A7" s="6">
        <v>4</v>
      </c>
      <c r="B7" s="7" t="s">
        <v>15</v>
      </c>
      <c r="C7" s="8"/>
      <c r="D7" s="9" t="s">
        <v>9</v>
      </c>
      <c r="E7" s="10">
        <v>1</v>
      </c>
      <c r="F7" s="11"/>
      <c r="G7" s="12" t="s">
        <v>16</v>
      </c>
      <c r="H7" s="10">
        <v>9</v>
      </c>
      <c r="I7" s="34">
        <v>1100</v>
      </c>
    </row>
    <row r="8" spans="1:9">
      <c r="A8" s="6">
        <v>5</v>
      </c>
      <c r="B8" s="7" t="s">
        <v>17</v>
      </c>
      <c r="C8" s="8"/>
      <c r="D8" s="9" t="s">
        <v>9</v>
      </c>
      <c r="E8" s="10">
        <v>1</v>
      </c>
      <c r="F8" s="11"/>
      <c r="G8" s="12" t="s">
        <v>18</v>
      </c>
      <c r="H8" s="10">
        <v>15</v>
      </c>
      <c r="I8" s="34">
        <v>980</v>
      </c>
    </row>
    <row r="9" spans="1:9">
      <c r="A9" s="6">
        <v>6</v>
      </c>
      <c r="B9" s="7" t="s">
        <v>19</v>
      </c>
      <c r="C9" s="8"/>
      <c r="D9" s="9" t="s">
        <v>20</v>
      </c>
      <c r="E9" s="10">
        <v>1</v>
      </c>
      <c r="F9" s="11"/>
      <c r="G9" s="12" t="s">
        <v>21</v>
      </c>
      <c r="H9" s="10">
        <v>13</v>
      </c>
      <c r="I9" s="34">
        <v>14900</v>
      </c>
    </row>
    <row r="10" spans="1:9">
      <c r="A10" s="6">
        <v>7</v>
      </c>
      <c r="B10" s="7" t="s">
        <v>22</v>
      </c>
      <c r="C10" s="8"/>
      <c r="D10" s="9" t="s">
        <v>20</v>
      </c>
      <c r="E10" s="10">
        <v>1</v>
      </c>
      <c r="F10" s="11"/>
      <c r="G10" s="12" t="s">
        <v>23</v>
      </c>
      <c r="H10" s="10">
        <v>15</v>
      </c>
      <c r="I10" s="34">
        <v>29800</v>
      </c>
    </row>
    <row r="11" spans="1:9">
      <c r="A11" s="6">
        <v>8</v>
      </c>
      <c r="B11" s="7" t="s">
        <v>24</v>
      </c>
      <c r="C11" s="8"/>
      <c r="D11" s="9" t="s">
        <v>20</v>
      </c>
      <c r="E11" s="10">
        <v>1</v>
      </c>
      <c r="F11" s="11"/>
      <c r="G11" s="12" t="s">
        <v>23</v>
      </c>
      <c r="H11" s="10">
        <v>15</v>
      </c>
      <c r="I11" s="34">
        <v>8000</v>
      </c>
    </row>
    <row r="12" spans="1:9">
      <c r="A12" s="6">
        <v>9</v>
      </c>
      <c r="B12" s="7" t="s">
        <v>25</v>
      </c>
      <c r="C12" s="8"/>
      <c r="D12" s="9" t="s">
        <v>20</v>
      </c>
      <c r="E12" s="10">
        <v>1</v>
      </c>
      <c r="F12" s="11"/>
      <c r="G12" s="12">
        <v>40478</v>
      </c>
      <c r="H12" s="10">
        <v>15</v>
      </c>
      <c r="I12" s="34">
        <v>8000</v>
      </c>
    </row>
    <row r="13" spans="1:9">
      <c r="A13" s="6">
        <v>10</v>
      </c>
      <c r="B13" s="7" t="s">
        <v>26</v>
      </c>
      <c r="C13" s="8"/>
      <c r="D13" s="9" t="s">
        <v>20</v>
      </c>
      <c r="E13" s="10">
        <v>1</v>
      </c>
      <c r="F13" s="11"/>
      <c r="G13" s="12">
        <v>40478</v>
      </c>
      <c r="H13" s="10">
        <v>15</v>
      </c>
      <c r="I13" s="34">
        <v>8000</v>
      </c>
    </row>
    <row r="14" spans="1:9">
      <c r="A14" s="6">
        <v>11</v>
      </c>
      <c r="B14" s="7" t="s">
        <v>27</v>
      </c>
      <c r="C14" s="8"/>
      <c r="D14" s="9" t="s">
        <v>20</v>
      </c>
      <c r="E14" s="10">
        <v>1</v>
      </c>
      <c r="F14" s="11"/>
      <c r="G14" s="12">
        <v>40478</v>
      </c>
      <c r="H14" s="10">
        <v>15</v>
      </c>
      <c r="I14" s="34">
        <v>28000</v>
      </c>
    </row>
    <row r="15" spans="1:9">
      <c r="A15" s="6">
        <v>12</v>
      </c>
      <c r="B15" s="7" t="s">
        <v>28</v>
      </c>
      <c r="C15" s="8"/>
      <c r="D15" s="9" t="s">
        <v>20</v>
      </c>
      <c r="E15" s="10">
        <v>2</v>
      </c>
      <c r="F15" s="11"/>
      <c r="G15" s="12">
        <v>40478</v>
      </c>
      <c r="H15" s="10">
        <v>15</v>
      </c>
      <c r="I15" s="34">
        <v>2000</v>
      </c>
    </row>
    <row r="16" spans="1:9">
      <c r="A16" s="6">
        <v>13</v>
      </c>
      <c r="B16" s="7" t="s">
        <v>29</v>
      </c>
      <c r="C16" s="8"/>
      <c r="D16" s="9" t="s">
        <v>20</v>
      </c>
      <c r="E16" s="10">
        <v>1</v>
      </c>
      <c r="F16" s="11"/>
      <c r="G16" s="12">
        <v>41060</v>
      </c>
      <c r="H16" s="10">
        <v>13</v>
      </c>
      <c r="I16" s="34">
        <v>7800</v>
      </c>
    </row>
    <row r="17" spans="1:9">
      <c r="A17" s="6">
        <v>14</v>
      </c>
      <c r="B17" s="7" t="s">
        <v>30</v>
      </c>
      <c r="C17" s="8"/>
      <c r="D17" s="9" t="s">
        <v>20</v>
      </c>
      <c r="E17" s="10">
        <v>1</v>
      </c>
      <c r="F17" s="11"/>
      <c r="G17" s="12">
        <v>40847</v>
      </c>
      <c r="H17" s="10">
        <v>14</v>
      </c>
      <c r="I17" s="34">
        <v>86000</v>
      </c>
    </row>
    <row r="18" spans="1:9">
      <c r="A18" s="6">
        <v>15</v>
      </c>
      <c r="B18" s="13" t="s">
        <v>31</v>
      </c>
      <c r="C18" s="14"/>
      <c r="D18" s="6" t="s">
        <v>20</v>
      </c>
      <c r="E18" s="15">
        <v>1</v>
      </c>
      <c r="F18" s="16"/>
      <c r="G18" s="17">
        <v>40338</v>
      </c>
      <c r="H18" s="15">
        <v>14</v>
      </c>
      <c r="I18" s="35">
        <v>25000</v>
      </c>
    </row>
    <row r="19" spans="1:9">
      <c r="A19" s="6">
        <v>16</v>
      </c>
      <c r="B19" s="7" t="s">
        <v>32</v>
      </c>
      <c r="C19" s="8"/>
      <c r="D19" s="9" t="s">
        <v>9</v>
      </c>
      <c r="E19" s="9">
        <v>1</v>
      </c>
      <c r="F19" s="9"/>
      <c r="G19" s="12">
        <v>40786</v>
      </c>
      <c r="H19" s="9">
        <v>23</v>
      </c>
      <c r="I19" s="34">
        <v>980</v>
      </c>
    </row>
    <row r="20" spans="1:9">
      <c r="A20" s="6">
        <v>17</v>
      </c>
      <c r="B20" s="13" t="s">
        <v>33</v>
      </c>
      <c r="C20" s="14"/>
      <c r="D20" s="6" t="s">
        <v>20</v>
      </c>
      <c r="E20" s="6">
        <v>1</v>
      </c>
      <c r="F20" s="6"/>
      <c r="G20" s="17">
        <v>40543</v>
      </c>
      <c r="H20" s="18">
        <v>14</v>
      </c>
      <c r="I20" s="35">
        <v>46000</v>
      </c>
    </row>
    <row r="21" spans="1:9">
      <c r="A21" s="6">
        <v>18</v>
      </c>
      <c r="B21" s="13" t="s">
        <v>34</v>
      </c>
      <c r="C21" s="14"/>
      <c r="D21" s="6" t="s">
        <v>20</v>
      </c>
      <c r="E21" s="6">
        <v>1</v>
      </c>
      <c r="F21" s="6"/>
      <c r="G21" s="17">
        <v>41006</v>
      </c>
      <c r="H21" s="18">
        <v>12</v>
      </c>
      <c r="I21" s="35">
        <v>25000</v>
      </c>
    </row>
    <row r="22" spans="1:9">
      <c r="A22" s="6">
        <v>19</v>
      </c>
      <c r="B22" s="19" t="s">
        <v>35</v>
      </c>
      <c r="C22" s="20"/>
      <c r="D22" s="6" t="s">
        <v>20</v>
      </c>
      <c r="E22" s="6">
        <v>1</v>
      </c>
      <c r="F22" s="6"/>
      <c r="G22" s="17">
        <v>40331</v>
      </c>
      <c r="H22" s="18">
        <v>14</v>
      </c>
      <c r="I22" s="35">
        <v>3100</v>
      </c>
    </row>
    <row r="23" spans="1:9">
      <c r="A23" s="6">
        <v>20</v>
      </c>
      <c r="B23" s="7" t="s">
        <v>36</v>
      </c>
      <c r="C23" s="8"/>
      <c r="D23" s="9" t="s">
        <v>37</v>
      </c>
      <c r="E23" s="9">
        <v>1</v>
      </c>
      <c r="F23" s="9"/>
      <c r="G23" s="12">
        <v>40437</v>
      </c>
      <c r="H23" s="18">
        <v>14</v>
      </c>
      <c r="I23" s="34">
        <v>3264</v>
      </c>
    </row>
    <row r="24" spans="1:9">
      <c r="A24" s="6">
        <v>21</v>
      </c>
      <c r="B24" s="7" t="s">
        <v>38</v>
      </c>
      <c r="C24" s="8"/>
      <c r="D24" s="9" t="s">
        <v>20</v>
      </c>
      <c r="E24" s="9">
        <v>1</v>
      </c>
      <c r="F24" s="9"/>
      <c r="G24" s="12">
        <v>40667</v>
      </c>
      <c r="H24" s="18">
        <v>13</v>
      </c>
      <c r="I24" s="34">
        <v>12500</v>
      </c>
    </row>
    <row r="25" spans="1:9">
      <c r="A25" s="6">
        <v>22</v>
      </c>
      <c r="B25" s="7" t="s">
        <v>39</v>
      </c>
      <c r="C25" s="8"/>
      <c r="D25" s="9" t="s">
        <v>9</v>
      </c>
      <c r="E25" s="9">
        <v>1</v>
      </c>
      <c r="F25" s="9"/>
      <c r="G25" s="12">
        <v>40655</v>
      </c>
      <c r="H25" s="18">
        <v>13</v>
      </c>
      <c r="I25" s="34">
        <v>980</v>
      </c>
    </row>
    <row r="26" spans="1:9">
      <c r="A26" s="6">
        <v>23</v>
      </c>
      <c r="B26" s="7" t="s">
        <v>40</v>
      </c>
      <c r="C26" s="8"/>
      <c r="D26" s="9" t="s">
        <v>37</v>
      </c>
      <c r="E26" s="9">
        <v>1</v>
      </c>
      <c r="F26" s="9"/>
      <c r="G26" s="12">
        <v>35400</v>
      </c>
      <c r="H26" s="18">
        <v>28</v>
      </c>
      <c r="I26" s="34">
        <v>2810</v>
      </c>
    </row>
    <row r="27" spans="1:9">
      <c r="A27" s="6">
        <v>24</v>
      </c>
      <c r="B27" s="7" t="s">
        <v>41</v>
      </c>
      <c r="C27" s="8"/>
      <c r="D27" s="9" t="s">
        <v>9</v>
      </c>
      <c r="E27" s="9">
        <v>2</v>
      </c>
      <c r="F27" s="9"/>
      <c r="G27" s="12">
        <v>36906</v>
      </c>
      <c r="H27" s="18">
        <v>23</v>
      </c>
      <c r="I27" s="34">
        <f>720+720</f>
        <v>1440</v>
      </c>
    </row>
    <row r="28" spans="1:9">
      <c r="A28" s="6">
        <v>25</v>
      </c>
      <c r="B28" s="7" t="s">
        <v>42</v>
      </c>
      <c r="C28" s="8"/>
      <c r="D28" s="9" t="s">
        <v>37</v>
      </c>
      <c r="E28" s="9">
        <v>2</v>
      </c>
      <c r="F28" s="9"/>
      <c r="G28" s="12">
        <v>36906</v>
      </c>
      <c r="H28" s="18">
        <v>23</v>
      </c>
      <c r="I28" s="34">
        <f>2730+2730</f>
        <v>5460</v>
      </c>
    </row>
    <row r="29" spans="1:9">
      <c r="A29" s="6">
        <v>26</v>
      </c>
      <c r="B29" s="7" t="s">
        <v>43</v>
      </c>
      <c r="C29" s="8"/>
      <c r="D29" s="9" t="s">
        <v>37</v>
      </c>
      <c r="E29" s="9">
        <v>1</v>
      </c>
      <c r="F29" s="9"/>
      <c r="G29" s="12">
        <v>40634</v>
      </c>
      <c r="H29" s="18">
        <v>23</v>
      </c>
      <c r="I29" s="34">
        <v>1802</v>
      </c>
    </row>
    <row r="30" spans="1:9">
      <c r="A30" s="6">
        <v>27</v>
      </c>
      <c r="B30" s="7" t="s">
        <v>44</v>
      </c>
      <c r="C30" s="8"/>
      <c r="D30" s="9" t="s">
        <v>9</v>
      </c>
      <c r="E30" s="9">
        <v>1</v>
      </c>
      <c r="F30" s="9"/>
      <c r="G30" s="12">
        <v>40634</v>
      </c>
      <c r="H30" s="18">
        <v>23</v>
      </c>
      <c r="I30" s="34">
        <v>680</v>
      </c>
    </row>
    <row r="31" spans="1:9">
      <c r="A31" s="6">
        <v>28</v>
      </c>
      <c r="B31" s="7" t="s">
        <v>45</v>
      </c>
      <c r="C31" s="8"/>
      <c r="D31" s="9" t="s">
        <v>37</v>
      </c>
      <c r="E31" s="9">
        <v>1</v>
      </c>
      <c r="F31" s="9"/>
      <c r="G31" s="12">
        <v>41973</v>
      </c>
      <c r="H31" s="18">
        <v>11</v>
      </c>
      <c r="I31" s="34">
        <v>8600</v>
      </c>
    </row>
    <row r="32" spans="1:9">
      <c r="A32" s="6">
        <v>29</v>
      </c>
      <c r="B32" s="21" t="s">
        <v>46</v>
      </c>
      <c r="C32" s="22"/>
      <c r="D32" s="23" t="s">
        <v>9</v>
      </c>
      <c r="E32" s="23">
        <v>1</v>
      </c>
      <c r="F32" s="23"/>
      <c r="G32" s="24">
        <v>41090</v>
      </c>
      <c r="H32" s="18">
        <v>13</v>
      </c>
      <c r="I32" s="34">
        <v>5330</v>
      </c>
    </row>
    <row r="33" spans="1:9">
      <c r="A33" s="6">
        <v>30</v>
      </c>
      <c r="B33" s="25" t="s">
        <v>47</v>
      </c>
      <c r="C33" s="26"/>
      <c r="D33" s="9" t="s">
        <v>20</v>
      </c>
      <c r="E33" s="27">
        <v>1</v>
      </c>
      <c r="F33" s="27"/>
      <c r="G33" s="12">
        <v>42152</v>
      </c>
      <c r="H33" s="18">
        <v>10</v>
      </c>
      <c r="I33" s="34">
        <v>1750</v>
      </c>
    </row>
    <row r="34" spans="1:9">
      <c r="A34" s="6">
        <v>31</v>
      </c>
      <c r="B34" s="25" t="s">
        <v>48</v>
      </c>
      <c r="C34" s="26"/>
      <c r="D34" s="9" t="s">
        <v>20</v>
      </c>
      <c r="E34" s="27">
        <v>6</v>
      </c>
      <c r="F34" s="27"/>
      <c r="G34" s="12">
        <v>40654</v>
      </c>
      <c r="H34" s="18">
        <v>14</v>
      </c>
      <c r="I34" s="34">
        <f>1780*6</f>
        <v>10680</v>
      </c>
    </row>
    <row r="35" spans="1:9">
      <c r="A35" s="6">
        <v>32</v>
      </c>
      <c r="B35" s="25" t="s">
        <v>49</v>
      </c>
      <c r="C35" s="26"/>
      <c r="D35" s="9" t="s">
        <v>20</v>
      </c>
      <c r="E35" s="27">
        <v>1</v>
      </c>
      <c r="F35" s="27"/>
      <c r="G35" s="12">
        <v>41912</v>
      </c>
      <c r="H35" s="18">
        <v>11</v>
      </c>
      <c r="I35" s="34">
        <v>1600</v>
      </c>
    </row>
    <row r="36" spans="1:9">
      <c r="A36" s="6">
        <v>33</v>
      </c>
      <c r="B36" s="7" t="s">
        <v>50</v>
      </c>
      <c r="C36" s="8"/>
      <c r="D36" s="9" t="s">
        <v>20</v>
      </c>
      <c r="E36" s="10">
        <v>1</v>
      </c>
      <c r="F36" s="11"/>
      <c r="G36" s="12">
        <v>41912</v>
      </c>
      <c r="H36" s="18">
        <v>10</v>
      </c>
      <c r="I36" s="34">
        <v>3050</v>
      </c>
    </row>
    <row r="37" spans="1:9">
      <c r="A37" s="6">
        <v>34</v>
      </c>
      <c r="B37" s="28" t="s">
        <v>51</v>
      </c>
      <c r="C37" s="29"/>
      <c r="D37" s="9" t="s">
        <v>20</v>
      </c>
      <c r="E37" s="10">
        <v>1</v>
      </c>
      <c r="F37" s="11"/>
      <c r="G37" s="12">
        <v>38870</v>
      </c>
      <c r="H37" s="18">
        <v>18</v>
      </c>
      <c r="I37" s="34">
        <v>2100</v>
      </c>
    </row>
    <row r="38" spans="1:9">
      <c r="A38" s="6">
        <v>35</v>
      </c>
      <c r="B38" s="25" t="s">
        <v>52</v>
      </c>
      <c r="C38" s="26"/>
      <c r="D38" s="9" t="s">
        <v>20</v>
      </c>
      <c r="E38" s="27">
        <v>1</v>
      </c>
      <c r="F38" s="27"/>
      <c r="G38" s="12">
        <v>40513</v>
      </c>
      <c r="H38" s="18">
        <v>14</v>
      </c>
      <c r="I38" s="34">
        <v>3480</v>
      </c>
    </row>
    <row r="39" spans="1:9">
      <c r="A39" s="6">
        <v>36</v>
      </c>
      <c r="B39" s="7" t="s">
        <v>53</v>
      </c>
      <c r="C39" s="8"/>
      <c r="D39" s="9" t="s">
        <v>20</v>
      </c>
      <c r="E39" s="10">
        <v>2</v>
      </c>
      <c r="F39" s="11"/>
      <c r="G39" s="12">
        <v>40526</v>
      </c>
      <c r="H39" s="18">
        <v>14</v>
      </c>
      <c r="I39" s="34">
        <f>2330+2330</f>
        <v>4660</v>
      </c>
    </row>
    <row r="40" spans="1:9">
      <c r="A40" s="6">
        <v>37</v>
      </c>
      <c r="B40" s="7" t="s">
        <v>54</v>
      </c>
      <c r="C40" s="8"/>
      <c r="D40" s="9" t="s">
        <v>20</v>
      </c>
      <c r="E40" s="10">
        <v>1</v>
      </c>
      <c r="F40" s="11"/>
      <c r="G40" s="12">
        <v>40816</v>
      </c>
      <c r="H40" s="18">
        <v>13</v>
      </c>
      <c r="I40" s="34">
        <v>2470</v>
      </c>
    </row>
    <row r="41" spans="1:9">
      <c r="A41" s="6">
        <v>38</v>
      </c>
      <c r="B41" s="30" t="s">
        <v>55</v>
      </c>
      <c r="C41" s="31"/>
      <c r="D41" s="9" t="s">
        <v>20</v>
      </c>
      <c r="E41" s="27">
        <v>1</v>
      </c>
      <c r="F41" s="27"/>
      <c r="G41" s="12">
        <v>40983</v>
      </c>
      <c r="H41" s="18">
        <v>12</v>
      </c>
      <c r="I41" s="34">
        <v>1881</v>
      </c>
    </row>
    <row r="42" spans="1:9">
      <c r="A42" s="6">
        <v>39</v>
      </c>
      <c r="B42" s="7" t="s">
        <v>56</v>
      </c>
      <c r="C42" s="8"/>
      <c r="D42" s="9" t="s">
        <v>20</v>
      </c>
      <c r="E42" s="10">
        <v>1</v>
      </c>
      <c r="F42" s="11"/>
      <c r="G42" s="12">
        <v>41351</v>
      </c>
      <c r="H42" s="18">
        <v>11</v>
      </c>
      <c r="I42" s="34">
        <v>2500</v>
      </c>
    </row>
    <row r="43" spans="1:9">
      <c r="A43" s="6">
        <v>40</v>
      </c>
      <c r="B43" s="7" t="s">
        <v>57</v>
      </c>
      <c r="C43" s="8"/>
      <c r="D43" s="9" t="s">
        <v>20</v>
      </c>
      <c r="E43" s="10">
        <v>1</v>
      </c>
      <c r="F43" s="11"/>
      <c r="G43" s="12">
        <v>35947</v>
      </c>
      <c r="H43" s="18">
        <v>26</v>
      </c>
      <c r="I43" s="34">
        <v>2630</v>
      </c>
    </row>
    <row r="44" spans="1:9">
      <c r="A44" s="6">
        <v>41</v>
      </c>
      <c r="B44" s="7" t="s">
        <v>58</v>
      </c>
      <c r="C44" s="8"/>
      <c r="D44" s="9" t="s">
        <v>20</v>
      </c>
      <c r="E44" s="27">
        <v>1</v>
      </c>
      <c r="F44" s="27"/>
      <c r="G44" s="12">
        <v>40384</v>
      </c>
      <c r="H44" s="18">
        <v>14</v>
      </c>
      <c r="I44" s="34">
        <v>1790</v>
      </c>
    </row>
    <row r="45" spans="1:9">
      <c r="A45" s="6">
        <v>42</v>
      </c>
      <c r="B45" s="7" t="s">
        <v>59</v>
      </c>
      <c r="C45" s="8"/>
      <c r="D45" s="9" t="s">
        <v>20</v>
      </c>
      <c r="E45" s="10">
        <v>1</v>
      </c>
      <c r="F45" s="11"/>
      <c r="G45" s="12">
        <v>41239</v>
      </c>
      <c r="H45" s="18">
        <v>12</v>
      </c>
      <c r="I45" s="34">
        <v>4500</v>
      </c>
    </row>
    <row r="46" spans="1:9">
      <c r="A46" s="6">
        <v>43</v>
      </c>
      <c r="B46" s="25" t="s">
        <v>60</v>
      </c>
      <c r="C46" s="26"/>
      <c r="D46" s="9" t="s">
        <v>37</v>
      </c>
      <c r="E46" s="27">
        <v>8</v>
      </c>
      <c r="F46" s="27"/>
      <c r="G46" s="12">
        <v>41851</v>
      </c>
      <c r="H46" s="18">
        <v>11</v>
      </c>
      <c r="I46" s="34">
        <f>850*8</f>
        <v>6800</v>
      </c>
    </row>
    <row r="47" spans="1:9">
      <c r="A47" s="6">
        <v>44</v>
      </c>
      <c r="B47" s="25" t="s">
        <v>61</v>
      </c>
      <c r="C47" s="26"/>
      <c r="D47" s="9" t="s">
        <v>9</v>
      </c>
      <c r="E47" s="27">
        <v>1</v>
      </c>
      <c r="F47" s="27"/>
      <c r="G47" s="12">
        <v>40634</v>
      </c>
      <c r="H47" s="18">
        <v>14</v>
      </c>
      <c r="I47" s="34">
        <v>1982.2</v>
      </c>
    </row>
  </sheetData>
  <mergeCells count="91">
    <mergeCell ref="A2:I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施敏华</cp:lastModifiedBy>
  <dcterms:created xsi:type="dcterms:W3CDTF">2022-11-30T01:14:00Z</dcterms:created>
  <cp:lastPrinted>2022-12-09T07:53:00Z</cp:lastPrinted>
  <dcterms:modified xsi:type="dcterms:W3CDTF">2025-09-03T07:57:53Z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97768CEBF0D047E6811BD2F81BCEE16F_13</vt:lpwstr>
  </property>
  <property fmtid="{D5CDD505-2E9C-101B-9397-08002B2CF9AE}" pid="3" name="KSOProductBuildVer">
    <vt:lpwstr>2052-12.1.0.21915</vt:lpwstr>
  </property>
</Properties>
</file>